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eli\Desktop\"/>
    </mc:Choice>
  </mc:AlternateContent>
  <xr:revisionPtr revIDLastSave="0" documentId="8_{99738C7D-769B-4CA1-BEE8-B64B7DBDC6A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汇总表 (对外公示)" sheetId="6" r:id="rId1"/>
    <sheet name="Sheet1" sheetId="7" r:id="rId2"/>
  </sheets>
  <definedNames>
    <definedName name="_xlnm._FilterDatabase" localSheetId="0" hidden="1">'汇总表 (对外公示)'!$A$4:$L$4</definedName>
    <definedName name="_xlnm.Print_Titles" localSheetId="0">'汇总表 (对外公示)'!$3:$4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6" l="1"/>
  <c r="J50" i="6"/>
  <c r="J49" i="6"/>
  <c r="J48" i="6"/>
  <c r="J47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29" i="6"/>
  <c r="J26" i="6"/>
  <c r="J25" i="6"/>
  <c r="J24" i="6"/>
  <c r="J23" i="6"/>
  <c r="J21" i="6"/>
  <c r="J22" i="6"/>
  <c r="J16" i="6"/>
  <c r="J17" i="6"/>
  <c r="J18" i="6"/>
  <c r="J19" i="6"/>
  <c r="J20" i="6"/>
  <c r="J6" i="6"/>
  <c r="J7" i="6"/>
  <c r="J8" i="6"/>
  <c r="J9" i="6"/>
  <c r="J10" i="6"/>
  <c r="J11" i="6"/>
  <c r="J12" i="6"/>
  <c r="J13" i="6"/>
  <c r="J14" i="6"/>
  <c r="J15" i="6"/>
  <c r="J5" i="6"/>
</calcChain>
</file>

<file path=xl/sharedStrings.xml><?xml version="1.0" encoding="utf-8"?>
<sst xmlns="http://schemas.openxmlformats.org/spreadsheetml/2006/main" count="299" uniqueCount="149">
  <si>
    <t>南宁市第二人民医院2025年公开考试招聘工作人员
面试成绩公布表</t>
  </si>
  <si>
    <t>招聘单位</t>
  </si>
  <si>
    <t>招聘岗位名称</t>
  </si>
  <si>
    <r>
      <rPr>
        <sz val="10.5"/>
        <color theme="1"/>
        <rFont val="黑体"/>
        <charset val="134"/>
      </rPr>
      <t>招聘人数</t>
    </r>
    <r>
      <rPr>
        <sz val="10"/>
        <color theme="1"/>
        <rFont val="黑体"/>
        <charset val="134"/>
      </rPr>
      <t>(核减后)</t>
    </r>
  </si>
  <si>
    <t>岗位编码</t>
  </si>
  <si>
    <t>考生姓名</t>
  </si>
  <si>
    <t>性别</t>
  </si>
  <si>
    <t>民族</t>
  </si>
  <si>
    <t>面试成绩</t>
  </si>
  <si>
    <t>咨询电话</t>
  </si>
  <si>
    <t>结构化面试</t>
  </si>
  <si>
    <t>专业能力测试</t>
  </si>
  <si>
    <t>总成绩</t>
  </si>
  <si>
    <t>排名</t>
  </si>
  <si>
    <t>南宁市第二人民医院</t>
  </si>
  <si>
    <t>主管护师（聘用人员控制数）</t>
  </si>
  <si>
    <t>1450100212</t>
  </si>
  <si>
    <t>麻彩音</t>
  </si>
  <si>
    <t>女</t>
  </si>
  <si>
    <t>壮族</t>
  </si>
  <si>
    <t>梁雪妹</t>
  </si>
  <si>
    <t>刘秋霞</t>
  </si>
  <si>
    <t>汉族</t>
  </si>
  <si>
    <t>钟婉</t>
  </si>
  <si>
    <t>梁芳媛</t>
  </si>
  <si>
    <t>黎燕群</t>
  </si>
  <si>
    <t>黄彩菲</t>
  </si>
  <si>
    <t>谢晓敏</t>
  </si>
  <si>
    <t>石林川</t>
  </si>
  <si>
    <t>卢军</t>
  </si>
  <si>
    <t>张秋露</t>
  </si>
  <si>
    <t>雷秋连</t>
  </si>
  <si>
    <t>徐苓珍</t>
  </si>
  <si>
    <t>何爱西</t>
  </si>
  <si>
    <t>蒙素华</t>
  </si>
  <si>
    <t>滕健</t>
  </si>
  <si>
    <t>农芳艳</t>
  </si>
  <si>
    <t>陈晓通</t>
  </si>
  <si>
    <t>陈玉军</t>
  </si>
  <si>
    <t>蓝健</t>
  </si>
  <si>
    <t>瑶族</t>
  </si>
  <si>
    <t>刘丽萍</t>
  </si>
  <si>
    <t>卢鸣赧</t>
  </si>
  <si>
    <t>马菊连</t>
  </si>
  <si>
    <t>植月林</t>
  </si>
  <si>
    <t>护师二（聘用人员控制数）</t>
  </si>
  <si>
    <t>1450100213</t>
  </si>
  <si>
    <t>莫灵清</t>
  </si>
  <si>
    <t>梁雨怡</t>
  </si>
  <si>
    <t>阮海潜</t>
  </si>
  <si>
    <t>男</t>
  </si>
  <si>
    <t>高爽</t>
  </si>
  <si>
    <t>满族</t>
  </si>
  <si>
    <t>李兰</t>
  </si>
  <si>
    <t>颜锦秀</t>
  </si>
  <si>
    <t>欧虹辛</t>
  </si>
  <si>
    <t>黄丽葵</t>
  </si>
  <si>
    <t>梁子凌</t>
  </si>
  <si>
    <t>李玉群</t>
  </si>
  <si>
    <t>陈秋明</t>
  </si>
  <si>
    <t>刘秀枝</t>
  </si>
  <si>
    <t>梁冰</t>
  </si>
  <si>
    <t>梁朝燊</t>
  </si>
  <si>
    <t>莫贵雅</t>
  </si>
  <si>
    <t>莫艳萍</t>
  </si>
  <si>
    <t>梁书苑</t>
  </si>
  <si>
    <t>兰娅丽</t>
  </si>
  <si>
    <t>黄农线</t>
  </si>
  <si>
    <t>赖泊宇</t>
  </si>
  <si>
    <t>潘福积</t>
  </si>
  <si>
    <t>韦晓婷</t>
  </si>
  <si>
    <t>韦泽玲</t>
  </si>
  <si>
    <t>杨桂玲</t>
  </si>
  <si>
    <t>452623198409043022</t>
  </si>
  <si>
    <t>452624199208070025</t>
  </si>
  <si>
    <t>452427199211043165</t>
  </si>
  <si>
    <t>45048119900614182X</t>
  </si>
  <si>
    <t>452123198809205820</t>
  </si>
  <si>
    <t>450923199210268768</t>
  </si>
  <si>
    <t>452626199408094403</t>
  </si>
  <si>
    <t>450122199605147725</t>
  </si>
  <si>
    <t>452731198906071820</t>
  </si>
  <si>
    <t>450122198607272525</t>
  </si>
  <si>
    <t>452132198806163027</t>
  </si>
  <si>
    <t>452226199312286046</t>
  </si>
  <si>
    <t>450104198703090024</t>
  </si>
  <si>
    <t>450111199512073043</t>
  </si>
  <si>
    <t>420504199501145921</t>
  </si>
  <si>
    <t>450881199108180346</t>
  </si>
  <si>
    <t>45272419980803252X</t>
  </si>
  <si>
    <t>450922199106163169</t>
  </si>
  <si>
    <t>450922199807191672</t>
  </si>
  <si>
    <t>450621199812280028</t>
  </si>
  <si>
    <t>511323199710104166</t>
  </si>
  <si>
    <t>450422200004140220</t>
  </si>
  <si>
    <t>450127199909074846</t>
  </si>
  <si>
    <t>450923199011100348</t>
  </si>
  <si>
    <t>452122200012135427</t>
  </si>
  <si>
    <t>450127200008043925</t>
  </si>
  <si>
    <t>450923199901125360</t>
  </si>
  <si>
    <t>211223199702283225</t>
  </si>
  <si>
    <t>450981199809240255</t>
  </si>
  <si>
    <t>452623199305203321</t>
  </si>
  <si>
    <t>450521199411126120</t>
  </si>
  <si>
    <t>452702199602090363</t>
  </si>
  <si>
    <t>450111199710234223</t>
  </si>
  <si>
    <t>451281199212270569</t>
  </si>
  <si>
    <t>无</t>
    <phoneticPr fontId="12" type="noConversion"/>
  </si>
  <si>
    <t>79.40</t>
  </si>
  <si>
    <t>78.00</t>
  </si>
  <si>
    <t>80.40</t>
  </si>
  <si>
    <t>74.00</t>
  </si>
  <si>
    <t>82.40</t>
  </si>
  <si>
    <t>75.00</t>
  </si>
  <si>
    <t>75.60</t>
  </si>
  <si>
    <t>76.60</t>
  </si>
  <si>
    <t>71.40</t>
  </si>
  <si>
    <t>75.80</t>
  </si>
  <si>
    <t>71.60</t>
  </si>
  <si>
    <t>74.20</t>
  </si>
  <si>
    <t>74.60</t>
  </si>
  <si>
    <t>72.40</t>
  </si>
  <si>
    <t>66.80</t>
  </si>
  <si>
    <t>68.60</t>
  </si>
  <si>
    <t>68.00</t>
  </si>
  <si>
    <t>缺考</t>
  </si>
  <si>
    <t>46.60</t>
  </si>
  <si>
    <t>84.60</t>
  </si>
  <si>
    <t>86.40</t>
  </si>
  <si>
    <t>79.60</t>
  </si>
  <si>
    <t>80.80</t>
  </si>
  <si>
    <t>76.20</t>
  </si>
  <si>
    <t>76.00</t>
  </si>
  <si>
    <t>81.00</t>
  </si>
  <si>
    <t>77.60</t>
  </si>
  <si>
    <t>76.80</t>
  </si>
  <si>
    <t>72.80</t>
  </si>
  <si>
    <t>73.00</t>
  </si>
  <si>
    <t>72.20</t>
  </si>
  <si>
    <t>72.60</t>
  </si>
  <si>
    <t>74.40</t>
  </si>
  <si>
    <t>71.00</t>
  </si>
  <si>
    <t>70.80</t>
  </si>
  <si>
    <t>67.00</t>
  </si>
  <si>
    <t>63.00</t>
  </si>
  <si>
    <t>66.40</t>
  </si>
  <si>
    <t>62.40</t>
  </si>
  <si>
    <t>61.00</t>
  </si>
  <si>
    <t>07714808015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</si>
</sst>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7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0.5"/>
      <color theme="1"/>
      <name val="黑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color theme="1"/>
      <name val="黑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</cellStyleXfs>
  <cellXfs count="45">
    <xf numFmtId="0" fontId="0" fillId="0" borderId="0" xfId="0"/>
    <xf numFmtId="0" fontId="1" fillId="0" borderId="1" xfId="6" applyBorder="1" applyAlignment="1">
      <alignment horizontal="center" vertical="center"/>
    </xf>
    <xf numFmtId="178" fontId="1" fillId="0" borderId="1" xfId="6" applyNumberFormat="1" applyBorder="1" applyAlignment="1">
      <alignment horizontal="center" vertical="center"/>
    </xf>
    <xf numFmtId="49" fontId="1" fillId="0" borderId="1" xfId="6" applyNumberFormat="1" applyBorder="1" applyAlignment="1">
      <alignment horizontal="center" vertical="center"/>
    </xf>
    <xf numFmtId="178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wrapText="1" shrinkToFit="1"/>
    </xf>
    <xf numFmtId="0" fontId="0" fillId="0" borderId="0" xfId="0" applyAlignment="1">
      <alignment horizontal="center"/>
    </xf>
    <xf numFmtId="17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6" fillId="0" borderId="1" xfId="6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178" fontId="2" fillId="0" borderId="0" xfId="0" applyNumberFormat="1" applyFont="1" applyAlignment="1">
      <alignment horizontal="center" vertical="center"/>
    </xf>
    <xf numFmtId="31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 shrinkToFit="1"/>
    </xf>
    <xf numFmtId="178" fontId="3" fillId="0" borderId="0" xfId="0" applyNumberFormat="1" applyFont="1" applyAlignment="1">
      <alignment horizontal="right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178" fontId="13" fillId="0" borderId="1" xfId="6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</cellXfs>
  <cellStyles count="7">
    <cellStyle name="_ET_STYLE_NoName_00_" xfId="1" xr:uid="{00000000-0005-0000-0000-000011000000}"/>
    <cellStyle name="Normal" xfId="2" xr:uid="{00000000-0005-0000-0000-000032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5" xfId="6" xr:uid="{00000000-0005-0000-0000-00003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zoomScale="110" zoomScaleNormal="110" workbookViewId="0">
      <pane ySplit="6495" topLeftCell="A12"/>
      <selection activeCell="N9" sqref="N9"/>
      <selection pane="bottomLeft"/>
    </sheetView>
  </sheetViews>
  <sheetFormatPr defaultColWidth="9" defaultRowHeight="13.5" x14ac:dyDescent="0.3"/>
  <cols>
    <col min="1" max="1" width="8.06640625" style="7" customWidth="1"/>
    <col min="2" max="2" width="11.73046875" customWidth="1"/>
    <col min="3" max="3" width="8.265625" customWidth="1"/>
    <col min="4" max="4" width="8.1328125" style="8" customWidth="1"/>
    <col min="5" max="5" width="9" style="9"/>
    <col min="6" max="6" width="5" style="9" customWidth="1"/>
    <col min="7" max="7" width="6" style="9" customWidth="1"/>
    <col min="8" max="8" width="7.86328125" style="10" customWidth="1"/>
    <col min="9" max="10" width="7.86328125" style="42" customWidth="1"/>
    <col min="11" max="11" width="4.73046875" style="9" customWidth="1"/>
    <col min="12" max="12" width="13" style="11" customWidth="1"/>
  </cols>
  <sheetData>
    <row r="1" spans="1:12" ht="51" customHeight="1" x14ac:dyDescent="0.3">
      <c r="A1" s="18" t="s">
        <v>0</v>
      </c>
      <c r="B1" s="19"/>
      <c r="C1" s="19"/>
      <c r="D1" s="20"/>
      <c r="E1" s="19"/>
      <c r="F1" s="19"/>
      <c r="G1" s="19"/>
      <c r="H1" s="21"/>
      <c r="I1" s="21"/>
      <c r="J1" s="21"/>
      <c r="K1" s="19"/>
      <c r="L1" s="19"/>
    </row>
    <row r="2" spans="1:12" ht="29" customHeight="1" x14ac:dyDescent="0.3">
      <c r="A2" s="22">
        <v>45823</v>
      </c>
      <c r="B2" s="23"/>
      <c r="C2" s="23"/>
      <c r="D2" s="24"/>
      <c r="E2" s="23"/>
      <c r="F2" s="23"/>
      <c r="G2" s="23"/>
      <c r="H2" s="25"/>
      <c r="I2" s="25"/>
      <c r="J2" s="25"/>
      <c r="K2" s="23"/>
      <c r="L2" s="23"/>
    </row>
    <row r="3" spans="1:12" ht="30" customHeight="1" x14ac:dyDescent="0.3">
      <c r="A3" s="29" t="s">
        <v>1</v>
      </c>
      <c r="B3" s="29" t="s">
        <v>2</v>
      </c>
      <c r="C3" s="29" t="s">
        <v>3</v>
      </c>
      <c r="D3" s="36" t="s">
        <v>4</v>
      </c>
      <c r="E3" s="29" t="s">
        <v>5</v>
      </c>
      <c r="F3" s="29" t="s">
        <v>6</v>
      </c>
      <c r="G3" s="29" t="s">
        <v>7</v>
      </c>
      <c r="H3" s="26" t="s">
        <v>8</v>
      </c>
      <c r="I3" s="27"/>
      <c r="J3" s="27"/>
      <c r="K3" s="28"/>
      <c r="L3" s="29" t="s">
        <v>9</v>
      </c>
    </row>
    <row r="4" spans="1:12" ht="30" customHeight="1" x14ac:dyDescent="0.3">
      <c r="A4" s="29"/>
      <c r="B4" s="29"/>
      <c r="C4" s="29"/>
      <c r="D4" s="36"/>
      <c r="E4" s="29"/>
      <c r="F4" s="29"/>
      <c r="G4" s="29"/>
      <c r="H4" s="13" t="s">
        <v>10</v>
      </c>
      <c r="I4" s="13" t="s">
        <v>11</v>
      </c>
      <c r="J4" s="13" t="s">
        <v>12</v>
      </c>
      <c r="K4" s="12" t="s">
        <v>13</v>
      </c>
      <c r="L4" s="29"/>
    </row>
    <row r="5" spans="1:12" s="6" customFormat="1" ht="21" customHeight="1" x14ac:dyDescent="0.3">
      <c r="A5" s="30" t="s">
        <v>14</v>
      </c>
      <c r="B5" s="30" t="s">
        <v>15</v>
      </c>
      <c r="C5" s="33">
        <v>8</v>
      </c>
      <c r="D5" s="30" t="s">
        <v>16</v>
      </c>
      <c r="E5" s="14" t="s">
        <v>17</v>
      </c>
      <c r="F5" s="14" t="s">
        <v>18</v>
      </c>
      <c r="G5" s="14" t="s">
        <v>19</v>
      </c>
      <c r="H5" s="17" t="s">
        <v>108</v>
      </c>
      <c r="I5" s="15">
        <v>82</v>
      </c>
      <c r="J5" s="16">
        <f>H5*0.5+I5*0.5</f>
        <v>80.7</v>
      </c>
      <c r="K5" s="17">
        <v>1</v>
      </c>
      <c r="L5" s="44" t="s">
        <v>148</v>
      </c>
    </row>
    <row r="6" spans="1:12" s="6" customFormat="1" ht="21" customHeight="1" x14ac:dyDescent="0.3">
      <c r="A6" s="31"/>
      <c r="B6" s="31"/>
      <c r="C6" s="34"/>
      <c r="D6" s="31"/>
      <c r="E6" s="14" t="s">
        <v>20</v>
      </c>
      <c r="F6" s="14" t="s">
        <v>18</v>
      </c>
      <c r="G6" s="14" t="s">
        <v>19</v>
      </c>
      <c r="H6" s="17" t="s">
        <v>109</v>
      </c>
      <c r="I6" s="15">
        <v>79</v>
      </c>
      <c r="J6" s="16">
        <f t="shared" ref="J6:J22" si="0">H6*0.5+I6*0.5</f>
        <v>78.5</v>
      </c>
      <c r="K6" s="17">
        <v>2</v>
      </c>
      <c r="L6" s="43"/>
    </row>
    <row r="7" spans="1:12" s="6" customFormat="1" ht="21" customHeight="1" x14ac:dyDescent="0.3">
      <c r="A7" s="31"/>
      <c r="B7" s="31"/>
      <c r="C7" s="34"/>
      <c r="D7" s="31"/>
      <c r="E7" s="14" t="s">
        <v>21</v>
      </c>
      <c r="F7" s="14" t="s">
        <v>18</v>
      </c>
      <c r="G7" s="14" t="s">
        <v>22</v>
      </c>
      <c r="H7" s="17" t="s">
        <v>110</v>
      </c>
      <c r="I7" s="15">
        <v>74</v>
      </c>
      <c r="J7" s="16">
        <f t="shared" si="0"/>
        <v>77.2</v>
      </c>
      <c r="K7" s="17">
        <v>3</v>
      </c>
      <c r="L7" s="43"/>
    </row>
    <row r="8" spans="1:12" s="6" customFormat="1" ht="21" customHeight="1" x14ac:dyDescent="0.3">
      <c r="A8" s="31"/>
      <c r="B8" s="31"/>
      <c r="C8" s="34"/>
      <c r="D8" s="31"/>
      <c r="E8" s="14" t="s">
        <v>23</v>
      </c>
      <c r="F8" s="14" t="s">
        <v>18</v>
      </c>
      <c r="G8" s="14" t="s">
        <v>22</v>
      </c>
      <c r="H8" s="17" t="s">
        <v>111</v>
      </c>
      <c r="I8" s="15">
        <v>78.2</v>
      </c>
      <c r="J8" s="16">
        <f t="shared" si="0"/>
        <v>76.099999999999994</v>
      </c>
      <c r="K8" s="17">
        <v>4</v>
      </c>
      <c r="L8" s="43"/>
    </row>
    <row r="9" spans="1:12" s="6" customFormat="1" ht="21" customHeight="1" x14ac:dyDescent="0.3">
      <c r="A9" s="31"/>
      <c r="B9" s="31"/>
      <c r="C9" s="34"/>
      <c r="D9" s="31"/>
      <c r="E9" s="14" t="s">
        <v>24</v>
      </c>
      <c r="F9" s="14" t="s">
        <v>18</v>
      </c>
      <c r="G9" s="14" t="s">
        <v>19</v>
      </c>
      <c r="H9" s="17" t="s">
        <v>112</v>
      </c>
      <c r="I9" s="15">
        <v>69.8</v>
      </c>
      <c r="J9" s="16">
        <f t="shared" si="0"/>
        <v>76.099999999999994</v>
      </c>
      <c r="K9" s="17">
        <v>4</v>
      </c>
      <c r="L9" s="43"/>
    </row>
    <row r="10" spans="1:12" s="6" customFormat="1" ht="21" customHeight="1" x14ac:dyDescent="0.3">
      <c r="A10" s="31"/>
      <c r="B10" s="31"/>
      <c r="C10" s="34"/>
      <c r="D10" s="31"/>
      <c r="E10" s="14" t="s">
        <v>25</v>
      </c>
      <c r="F10" s="14" t="s">
        <v>18</v>
      </c>
      <c r="G10" s="14" t="s">
        <v>22</v>
      </c>
      <c r="H10" s="17" t="s">
        <v>113</v>
      </c>
      <c r="I10" s="15">
        <v>76.400000000000006</v>
      </c>
      <c r="J10" s="16">
        <f t="shared" si="0"/>
        <v>75.7</v>
      </c>
      <c r="K10" s="17">
        <v>6</v>
      </c>
      <c r="L10" s="43"/>
    </row>
    <row r="11" spans="1:12" s="6" customFormat="1" ht="21" customHeight="1" x14ac:dyDescent="0.3">
      <c r="A11" s="31"/>
      <c r="B11" s="31"/>
      <c r="C11" s="34"/>
      <c r="D11" s="31"/>
      <c r="E11" s="14" t="s">
        <v>26</v>
      </c>
      <c r="F11" s="14" t="s">
        <v>18</v>
      </c>
      <c r="G11" s="14" t="s">
        <v>19</v>
      </c>
      <c r="H11" s="17" t="s">
        <v>114</v>
      </c>
      <c r="I11" s="15">
        <v>74.599999999999994</v>
      </c>
      <c r="J11" s="16">
        <f t="shared" si="0"/>
        <v>75.099999999999994</v>
      </c>
      <c r="K11" s="17">
        <v>7</v>
      </c>
      <c r="L11" s="43"/>
    </row>
    <row r="12" spans="1:12" s="6" customFormat="1" ht="21" customHeight="1" x14ac:dyDescent="0.3">
      <c r="A12" s="31"/>
      <c r="B12" s="31"/>
      <c r="C12" s="34"/>
      <c r="D12" s="31"/>
      <c r="E12" s="14" t="s">
        <v>27</v>
      </c>
      <c r="F12" s="14" t="s">
        <v>18</v>
      </c>
      <c r="G12" s="14" t="s">
        <v>19</v>
      </c>
      <c r="H12" s="17" t="s">
        <v>115</v>
      </c>
      <c r="I12" s="15">
        <v>72</v>
      </c>
      <c r="J12" s="16">
        <f t="shared" si="0"/>
        <v>74.3</v>
      </c>
      <c r="K12" s="17">
        <v>8</v>
      </c>
      <c r="L12" s="43"/>
    </row>
    <row r="13" spans="1:12" s="6" customFormat="1" ht="21" customHeight="1" x14ac:dyDescent="0.3">
      <c r="A13" s="31"/>
      <c r="B13" s="31"/>
      <c r="C13" s="34"/>
      <c r="D13" s="31"/>
      <c r="E13" s="14" t="s">
        <v>28</v>
      </c>
      <c r="F13" s="14" t="s">
        <v>18</v>
      </c>
      <c r="G13" s="14" t="s">
        <v>19</v>
      </c>
      <c r="H13" s="17" t="s">
        <v>115</v>
      </c>
      <c r="I13" s="15">
        <v>72</v>
      </c>
      <c r="J13" s="16">
        <f t="shared" si="0"/>
        <v>74.3</v>
      </c>
      <c r="K13" s="17">
        <v>8</v>
      </c>
      <c r="L13" s="43"/>
    </row>
    <row r="14" spans="1:12" s="6" customFormat="1" ht="21" customHeight="1" x14ac:dyDescent="0.3">
      <c r="A14" s="31"/>
      <c r="B14" s="31"/>
      <c r="C14" s="34"/>
      <c r="D14" s="31"/>
      <c r="E14" s="14" t="s">
        <v>29</v>
      </c>
      <c r="F14" s="14" t="s">
        <v>18</v>
      </c>
      <c r="G14" s="14" t="s">
        <v>19</v>
      </c>
      <c r="H14" s="17" t="s">
        <v>109</v>
      </c>
      <c r="I14" s="15">
        <v>70.400000000000006</v>
      </c>
      <c r="J14" s="16">
        <f t="shared" si="0"/>
        <v>74.2</v>
      </c>
      <c r="K14" s="17">
        <v>10</v>
      </c>
      <c r="L14" s="43"/>
    </row>
    <row r="15" spans="1:12" s="6" customFormat="1" ht="21" customHeight="1" x14ac:dyDescent="0.3">
      <c r="A15" s="31"/>
      <c r="B15" s="31"/>
      <c r="C15" s="34"/>
      <c r="D15" s="31"/>
      <c r="E15" s="14" t="s">
        <v>30</v>
      </c>
      <c r="F15" s="14" t="s">
        <v>18</v>
      </c>
      <c r="G15" s="14" t="s">
        <v>22</v>
      </c>
      <c r="H15" s="17" t="s">
        <v>109</v>
      </c>
      <c r="I15" s="15">
        <v>69.8</v>
      </c>
      <c r="J15" s="16">
        <f t="shared" si="0"/>
        <v>73.900000000000006</v>
      </c>
      <c r="K15" s="17">
        <v>11</v>
      </c>
      <c r="L15" s="43"/>
    </row>
    <row r="16" spans="1:12" s="6" customFormat="1" ht="21" customHeight="1" x14ac:dyDescent="0.3">
      <c r="A16" s="31"/>
      <c r="B16" s="31"/>
      <c r="C16" s="34"/>
      <c r="D16" s="31"/>
      <c r="E16" s="14" t="s">
        <v>31</v>
      </c>
      <c r="F16" s="14" t="s">
        <v>18</v>
      </c>
      <c r="G16" s="14" t="s">
        <v>22</v>
      </c>
      <c r="H16" s="17" t="s">
        <v>116</v>
      </c>
      <c r="I16" s="15">
        <v>74.400000000000006</v>
      </c>
      <c r="J16" s="16">
        <f>H16*0.5+I16*0.5</f>
        <v>72.900000000000006</v>
      </c>
      <c r="K16" s="17">
        <v>12</v>
      </c>
      <c r="L16" s="43"/>
    </row>
    <row r="17" spans="1:12" s="6" customFormat="1" ht="21" customHeight="1" x14ac:dyDescent="0.3">
      <c r="A17" s="31"/>
      <c r="B17" s="31"/>
      <c r="C17" s="34"/>
      <c r="D17" s="31"/>
      <c r="E17" s="14" t="s">
        <v>32</v>
      </c>
      <c r="F17" s="14" t="s">
        <v>18</v>
      </c>
      <c r="G17" s="14" t="s">
        <v>22</v>
      </c>
      <c r="H17" s="17" t="s">
        <v>117</v>
      </c>
      <c r="I17" s="15">
        <v>70</v>
      </c>
      <c r="J17" s="16">
        <f t="shared" si="0"/>
        <v>72.900000000000006</v>
      </c>
      <c r="K17" s="17">
        <v>12</v>
      </c>
      <c r="L17" s="43"/>
    </row>
    <row r="18" spans="1:12" s="6" customFormat="1" ht="21" customHeight="1" x14ac:dyDescent="0.3">
      <c r="A18" s="31"/>
      <c r="B18" s="31"/>
      <c r="C18" s="34"/>
      <c r="D18" s="31"/>
      <c r="E18" s="14" t="s">
        <v>33</v>
      </c>
      <c r="F18" s="14" t="s">
        <v>18</v>
      </c>
      <c r="G18" s="14" t="s">
        <v>19</v>
      </c>
      <c r="H18" s="17" t="s">
        <v>118</v>
      </c>
      <c r="I18" s="15">
        <v>73.599999999999994</v>
      </c>
      <c r="J18" s="16">
        <f t="shared" si="0"/>
        <v>72.599999999999994</v>
      </c>
      <c r="K18" s="17">
        <v>14</v>
      </c>
      <c r="L18" s="43"/>
    </row>
    <row r="19" spans="1:12" s="6" customFormat="1" ht="21" customHeight="1" x14ac:dyDescent="0.3">
      <c r="A19" s="31"/>
      <c r="B19" s="31"/>
      <c r="C19" s="34"/>
      <c r="D19" s="31"/>
      <c r="E19" s="14" t="s">
        <v>34</v>
      </c>
      <c r="F19" s="14" t="s">
        <v>18</v>
      </c>
      <c r="G19" s="14" t="s">
        <v>19</v>
      </c>
      <c r="H19" s="17" t="s">
        <v>119</v>
      </c>
      <c r="I19" s="15">
        <v>71</v>
      </c>
      <c r="J19" s="16">
        <f t="shared" si="0"/>
        <v>72.599999999999994</v>
      </c>
      <c r="K19" s="17">
        <v>14</v>
      </c>
      <c r="L19" s="43"/>
    </row>
    <row r="20" spans="1:12" s="6" customFormat="1" ht="21" customHeight="1" x14ac:dyDescent="0.3">
      <c r="A20" s="31"/>
      <c r="B20" s="31"/>
      <c r="C20" s="34"/>
      <c r="D20" s="31"/>
      <c r="E20" s="14" t="s">
        <v>35</v>
      </c>
      <c r="F20" s="14" t="s">
        <v>18</v>
      </c>
      <c r="G20" s="14" t="s">
        <v>22</v>
      </c>
      <c r="H20" s="17" t="s">
        <v>120</v>
      </c>
      <c r="I20" s="15">
        <v>69</v>
      </c>
      <c r="J20" s="16">
        <f t="shared" si="0"/>
        <v>71.8</v>
      </c>
      <c r="K20" s="17">
        <v>16</v>
      </c>
      <c r="L20" s="43"/>
    </row>
    <row r="21" spans="1:12" s="6" customFormat="1" ht="21" customHeight="1" x14ac:dyDescent="0.3">
      <c r="A21" s="31"/>
      <c r="B21" s="31"/>
      <c r="C21" s="34"/>
      <c r="D21" s="31"/>
      <c r="E21" s="14" t="s">
        <v>36</v>
      </c>
      <c r="F21" s="14" t="s">
        <v>18</v>
      </c>
      <c r="G21" s="14" t="s">
        <v>19</v>
      </c>
      <c r="H21" s="17" t="s">
        <v>121</v>
      </c>
      <c r="I21" s="15">
        <v>71</v>
      </c>
      <c r="J21" s="16">
        <f>H21*0.5+I21*0.5</f>
        <v>71.7</v>
      </c>
      <c r="K21" s="17">
        <v>17</v>
      </c>
      <c r="L21" s="43"/>
    </row>
    <row r="22" spans="1:12" s="6" customFormat="1" ht="21" customHeight="1" x14ac:dyDescent="0.3">
      <c r="A22" s="31"/>
      <c r="B22" s="31"/>
      <c r="C22" s="34"/>
      <c r="D22" s="31"/>
      <c r="E22" s="14" t="s">
        <v>37</v>
      </c>
      <c r="F22" s="14" t="s">
        <v>18</v>
      </c>
      <c r="G22" s="14" t="s">
        <v>22</v>
      </c>
      <c r="H22" s="17" t="s">
        <v>114</v>
      </c>
      <c r="I22" s="15">
        <v>66.599999999999994</v>
      </c>
      <c r="J22" s="16">
        <f t="shared" si="0"/>
        <v>71.099999999999994</v>
      </c>
      <c r="K22" s="17">
        <v>18</v>
      </c>
      <c r="L22" s="43"/>
    </row>
    <row r="23" spans="1:12" s="6" customFormat="1" ht="21" customHeight="1" x14ac:dyDescent="0.3">
      <c r="A23" s="31"/>
      <c r="B23" s="31"/>
      <c r="C23" s="34"/>
      <c r="D23" s="31"/>
      <c r="E23" s="14" t="s">
        <v>38</v>
      </c>
      <c r="F23" s="14" t="s">
        <v>18</v>
      </c>
      <c r="G23" s="14" t="s">
        <v>22</v>
      </c>
      <c r="H23" s="17" t="s">
        <v>122</v>
      </c>
      <c r="I23" s="37" t="s">
        <v>107</v>
      </c>
      <c r="J23" s="16">
        <f>H23*0.5</f>
        <v>33.4</v>
      </c>
      <c r="K23" s="17">
        <v>19</v>
      </c>
      <c r="L23" s="43"/>
    </row>
    <row r="24" spans="1:12" s="6" customFormat="1" ht="21" customHeight="1" x14ac:dyDescent="0.3">
      <c r="A24" s="31"/>
      <c r="B24" s="31"/>
      <c r="C24" s="34"/>
      <c r="D24" s="31"/>
      <c r="E24" s="14" t="s">
        <v>39</v>
      </c>
      <c r="F24" s="14" t="s">
        <v>18</v>
      </c>
      <c r="G24" s="14" t="s">
        <v>40</v>
      </c>
      <c r="H24" s="17" t="s">
        <v>123</v>
      </c>
      <c r="I24" s="37" t="s">
        <v>107</v>
      </c>
      <c r="J24" s="16">
        <f>H24*0.5</f>
        <v>34.299999999999997</v>
      </c>
      <c r="K24" s="17">
        <v>20</v>
      </c>
      <c r="L24" s="43"/>
    </row>
    <row r="25" spans="1:12" s="6" customFormat="1" ht="21" customHeight="1" x14ac:dyDescent="0.3">
      <c r="A25" s="31"/>
      <c r="B25" s="31"/>
      <c r="C25" s="34"/>
      <c r="D25" s="31"/>
      <c r="E25" s="14" t="s">
        <v>41</v>
      </c>
      <c r="F25" s="14" t="s">
        <v>18</v>
      </c>
      <c r="G25" s="14" t="s">
        <v>22</v>
      </c>
      <c r="H25" s="17" t="s">
        <v>124</v>
      </c>
      <c r="I25" s="37" t="s">
        <v>107</v>
      </c>
      <c r="J25" s="16">
        <f>H25*0.5</f>
        <v>34</v>
      </c>
      <c r="K25" s="17">
        <v>21</v>
      </c>
      <c r="L25" s="43"/>
    </row>
    <row r="26" spans="1:12" s="6" customFormat="1" ht="21" customHeight="1" x14ac:dyDescent="0.3">
      <c r="A26" s="31"/>
      <c r="B26" s="31"/>
      <c r="C26" s="34"/>
      <c r="D26" s="31"/>
      <c r="E26" s="14" t="s">
        <v>43</v>
      </c>
      <c r="F26" s="14" t="s">
        <v>18</v>
      </c>
      <c r="G26" s="14" t="s">
        <v>19</v>
      </c>
      <c r="H26" s="17" t="s">
        <v>126</v>
      </c>
      <c r="I26" s="37" t="s">
        <v>107</v>
      </c>
      <c r="J26" s="16">
        <f>H26*0.5</f>
        <v>23.3</v>
      </c>
      <c r="K26" s="17">
        <v>22</v>
      </c>
      <c r="L26" s="43"/>
    </row>
    <row r="27" spans="1:12" s="6" customFormat="1" ht="21" customHeight="1" x14ac:dyDescent="0.3">
      <c r="A27" s="31"/>
      <c r="B27" s="31"/>
      <c r="C27" s="34"/>
      <c r="D27" s="31"/>
      <c r="E27" s="14" t="s">
        <v>42</v>
      </c>
      <c r="F27" s="14" t="s">
        <v>18</v>
      </c>
      <c r="G27" s="14" t="s">
        <v>19</v>
      </c>
      <c r="H27" s="17" t="s">
        <v>125</v>
      </c>
      <c r="I27" s="37" t="s">
        <v>107</v>
      </c>
      <c r="J27" s="38" t="s">
        <v>107</v>
      </c>
      <c r="K27" s="17">
        <v>23</v>
      </c>
      <c r="L27" s="43"/>
    </row>
    <row r="28" spans="1:12" s="6" customFormat="1" ht="21" customHeight="1" x14ac:dyDescent="0.3">
      <c r="A28" s="31"/>
      <c r="B28" s="32"/>
      <c r="C28" s="35"/>
      <c r="D28" s="32"/>
      <c r="E28" s="14" t="s">
        <v>44</v>
      </c>
      <c r="F28" s="14" t="s">
        <v>18</v>
      </c>
      <c r="G28" s="14" t="s">
        <v>22</v>
      </c>
      <c r="H28" s="17" t="s">
        <v>125</v>
      </c>
      <c r="I28" s="37" t="s">
        <v>107</v>
      </c>
      <c r="J28" s="38" t="s">
        <v>107</v>
      </c>
      <c r="K28" s="17">
        <v>23</v>
      </c>
      <c r="L28" s="43"/>
    </row>
    <row r="29" spans="1:12" s="6" customFormat="1" ht="21" customHeight="1" x14ac:dyDescent="0.3">
      <c r="A29" s="31"/>
      <c r="B29" s="30" t="s">
        <v>45</v>
      </c>
      <c r="C29" s="33">
        <v>8</v>
      </c>
      <c r="D29" s="30" t="s">
        <v>46</v>
      </c>
      <c r="E29" s="14" t="s">
        <v>47</v>
      </c>
      <c r="F29" s="14" t="s">
        <v>18</v>
      </c>
      <c r="G29" s="14" t="s">
        <v>19</v>
      </c>
      <c r="H29" s="39" t="s">
        <v>127</v>
      </c>
      <c r="I29" s="41">
        <v>79.599999999999994</v>
      </c>
      <c r="J29" s="41">
        <f>H29*0.5+I29*0.5</f>
        <v>82.1</v>
      </c>
      <c r="K29" s="17">
        <v>1</v>
      </c>
      <c r="L29" s="43"/>
    </row>
    <row r="30" spans="1:12" s="6" customFormat="1" ht="21" customHeight="1" x14ac:dyDescent="0.3">
      <c r="A30" s="31"/>
      <c r="B30" s="31"/>
      <c r="C30" s="34"/>
      <c r="D30" s="31"/>
      <c r="E30" s="14" t="s">
        <v>48</v>
      </c>
      <c r="F30" s="14" t="s">
        <v>18</v>
      </c>
      <c r="G30" s="14" t="s">
        <v>22</v>
      </c>
      <c r="H30" s="39" t="s">
        <v>128</v>
      </c>
      <c r="I30" s="41">
        <v>76.400000000000006</v>
      </c>
      <c r="J30" s="41">
        <f t="shared" ref="J30:J50" si="1">H30*0.5+I30*0.5</f>
        <v>81.400000000000006</v>
      </c>
      <c r="K30" s="17">
        <v>2</v>
      </c>
      <c r="L30" s="43"/>
    </row>
    <row r="31" spans="1:12" s="6" customFormat="1" ht="21" customHeight="1" x14ac:dyDescent="0.3">
      <c r="A31" s="31"/>
      <c r="B31" s="31"/>
      <c r="C31" s="34"/>
      <c r="D31" s="31"/>
      <c r="E31" s="14" t="s">
        <v>49</v>
      </c>
      <c r="F31" s="14" t="s">
        <v>50</v>
      </c>
      <c r="G31" s="14" t="s">
        <v>22</v>
      </c>
      <c r="H31" s="39" t="s">
        <v>129</v>
      </c>
      <c r="I31" s="41">
        <v>79</v>
      </c>
      <c r="J31" s="41">
        <f t="shared" si="1"/>
        <v>79.3</v>
      </c>
      <c r="K31" s="17">
        <v>3</v>
      </c>
      <c r="L31" s="43"/>
    </row>
    <row r="32" spans="1:12" s="6" customFormat="1" ht="21" customHeight="1" x14ac:dyDescent="0.3">
      <c r="A32" s="31"/>
      <c r="B32" s="31"/>
      <c r="C32" s="34"/>
      <c r="D32" s="31"/>
      <c r="E32" s="14" t="s">
        <v>51</v>
      </c>
      <c r="F32" s="14" t="s">
        <v>18</v>
      </c>
      <c r="G32" s="14" t="s">
        <v>52</v>
      </c>
      <c r="H32" s="39" t="s">
        <v>127</v>
      </c>
      <c r="I32" s="41">
        <v>73.599999999999994</v>
      </c>
      <c r="J32" s="41">
        <f t="shared" si="1"/>
        <v>79.099999999999994</v>
      </c>
      <c r="K32" s="17">
        <v>4</v>
      </c>
      <c r="L32" s="43"/>
    </row>
    <row r="33" spans="1:12" s="6" customFormat="1" ht="21" customHeight="1" x14ac:dyDescent="0.3">
      <c r="A33" s="31"/>
      <c r="B33" s="31"/>
      <c r="C33" s="34"/>
      <c r="D33" s="31"/>
      <c r="E33" s="14" t="s">
        <v>53</v>
      </c>
      <c r="F33" s="14" t="s">
        <v>18</v>
      </c>
      <c r="G33" s="14" t="s">
        <v>22</v>
      </c>
      <c r="H33" s="39" t="s">
        <v>130</v>
      </c>
      <c r="I33" s="41">
        <v>77.2</v>
      </c>
      <c r="J33" s="41">
        <f t="shared" si="1"/>
        <v>79</v>
      </c>
      <c r="K33" s="17">
        <v>5</v>
      </c>
      <c r="L33" s="43"/>
    </row>
    <row r="34" spans="1:12" s="6" customFormat="1" ht="21" customHeight="1" x14ac:dyDescent="0.3">
      <c r="A34" s="31"/>
      <c r="B34" s="31"/>
      <c r="C34" s="34"/>
      <c r="D34" s="31"/>
      <c r="E34" s="14" t="s">
        <v>54</v>
      </c>
      <c r="F34" s="14" t="s">
        <v>18</v>
      </c>
      <c r="G34" s="14" t="s">
        <v>22</v>
      </c>
      <c r="H34" s="39" t="s">
        <v>131</v>
      </c>
      <c r="I34" s="41">
        <v>79</v>
      </c>
      <c r="J34" s="41">
        <f t="shared" si="1"/>
        <v>77.599999999999994</v>
      </c>
      <c r="K34" s="17">
        <v>6</v>
      </c>
      <c r="L34" s="43"/>
    </row>
    <row r="35" spans="1:12" s="6" customFormat="1" ht="21" customHeight="1" x14ac:dyDescent="0.3">
      <c r="A35" s="31"/>
      <c r="B35" s="31"/>
      <c r="C35" s="34"/>
      <c r="D35" s="31"/>
      <c r="E35" s="14" t="s">
        <v>55</v>
      </c>
      <c r="F35" s="14" t="s">
        <v>18</v>
      </c>
      <c r="G35" s="14" t="s">
        <v>19</v>
      </c>
      <c r="H35" s="39" t="s">
        <v>132</v>
      </c>
      <c r="I35" s="41">
        <v>78</v>
      </c>
      <c r="J35" s="41">
        <f t="shared" si="1"/>
        <v>77</v>
      </c>
      <c r="K35" s="17">
        <v>7</v>
      </c>
      <c r="L35" s="43"/>
    </row>
    <row r="36" spans="1:12" s="6" customFormat="1" ht="21" customHeight="1" x14ac:dyDescent="0.3">
      <c r="A36" s="31"/>
      <c r="B36" s="31"/>
      <c r="C36" s="34"/>
      <c r="D36" s="31"/>
      <c r="E36" s="14" t="s">
        <v>56</v>
      </c>
      <c r="F36" s="14" t="s">
        <v>18</v>
      </c>
      <c r="G36" s="14" t="s">
        <v>19</v>
      </c>
      <c r="H36" s="39" t="s">
        <v>133</v>
      </c>
      <c r="I36" s="41">
        <v>72.400000000000006</v>
      </c>
      <c r="J36" s="41">
        <f t="shared" si="1"/>
        <v>76.7</v>
      </c>
      <c r="K36" s="17">
        <v>8</v>
      </c>
      <c r="L36" s="43"/>
    </row>
    <row r="37" spans="1:12" s="6" customFormat="1" ht="21" customHeight="1" x14ac:dyDescent="0.3">
      <c r="A37" s="31"/>
      <c r="B37" s="31"/>
      <c r="C37" s="34"/>
      <c r="D37" s="31"/>
      <c r="E37" s="14" t="s">
        <v>57</v>
      </c>
      <c r="F37" s="14" t="s">
        <v>18</v>
      </c>
      <c r="G37" s="14" t="s">
        <v>22</v>
      </c>
      <c r="H37" s="39" t="s">
        <v>134</v>
      </c>
      <c r="I37" s="41">
        <v>75.8</v>
      </c>
      <c r="J37" s="41">
        <f t="shared" si="1"/>
        <v>76.699999999999989</v>
      </c>
      <c r="K37" s="17">
        <v>8</v>
      </c>
      <c r="L37" s="43"/>
    </row>
    <row r="38" spans="1:12" s="6" customFormat="1" ht="21" customHeight="1" x14ac:dyDescent="0.3">
      <c r="A38" s="31"/>
      <c r="B38" s="31"/>
      <c r="C38" s="34"/>
      <c r="D38" s="31"/>
      <c r="E38" s="14" t="s">
        <v>58</v>
      </c>
      <c r="F38" s="14" t="s">
        <v>18</v>
      </c>
      <c r="G38" s="14" t="s">
        <v>19</v>
      </c>
      <c r="H38" s="39" t="s">
        <v>135</v>
      </c>
      <c r="I38" s="41">
        <v>74.599999999999994</v>
      </c>
      <c r="J38" s="41">
        <f t="shared" si="1"/>
        <v>75.699999999999989</v>
      </c>
      <c r="K38" s="17">
        <v>10</v>
      </c>
      <c r="L38" s="43"/>
    </row>
    <row r="39" spans="1:12" s="6" customFormat="1" ht="21" customHeight="1" x14ac:dyDescent="0.3">
      <c r="A39" s="31"/>
      <c r="B39" s="31"/>
      <c r="C39" s="34"/>
      <c r="D39" s="31"/>
      <c r="E39" s="14" t="s">
        <v>59</v>
      </c>
      <c r="F39" s="14" t="s">
        <v>18</v>
      </c>
      <c r="G39" s="14" t="s">
        <v>22</v>
      </c>
      <c r="H39" s="39" t="s">
        <v>136</v>
      </c>
      <c r="I39" s="41">
        <v>76</v>
      </c>
      <c r="J39" s="41">
        <f t="shared" si="1"/>
        <v>74.400000000000006</v>
      </c>
      <c r="K39" s="17">
        <v>11</v>
      </c>
      <c r="L39" s="43"/>
    </row>
    <row r="40" spans="1:12" s="6" customFormat="1" ht="21" customHeight="1" x14ac:dyDescent="0.3">
      <c r="A40" s="31"/>
      <c r="B40" s="31"/>
      <c r="C40" s="34"/>
      <c r="D40" s="31"/>
      <c r="E40" s="14" t="s">
        <v>60</v>
      </c>
      <c r="F40" s="14" t="s">
        <v>18</v>
      </c>
      <c r="G40" s="14" t="s">
        <v>22</v>
      </c>
      <c r="H40" s="39" t="s">
        <v>137</v>
      </c>
      <c r="I40" s="41">
        <v>75.400000000000006</v>
      </c>
      <c r="J40" s="41">
        <f t="shared" si="1"/>
        <v>74.2</v>
      </c>
      <c r="K40" s="17">
        <v>12</v>
      </c>
      <c r="L40" s="43"/>
    </row>
    <row r="41" spans="1:12" s="6" customFormat="1" ht="21" customHeight="1" x14ac:dyDescent="0.3">
      <c r="A41" s="31"/>
      <c r="B41" s="31"/>
      <c r="C41" s="34"/>
      <c r="D41" s="31"/>
      <c r="E41" s="14" t="s">
        <v>61</v>
      </c>
      <c r="F41" s="14" t="s">
        <v>18</v>
      </c>
      <c r="G41" s="14" t="s">
        <v>22</v>
      </c>
      <c r="H41" s="39" t="s">
        <v>138</v>
      </c>
      <c r="I41" s="41">
        <v>74.400000000000006</v>
      </c>
      <c r="J41" s="41">
        <f t="shared" si="1"/>
        <v>73.300000000000011</v>
      </c>
      <c r="K41" s="17">
        <v>13</v>
      </c>
      <c r="L41" s="43"/>
    </row>
    <row r="42" spans="1:12" s="6" customFormat="1" ht="21" customHeight="1" x14ac:dyDescent="0.3">
      <c r="A42" s="31"/>
      <c r="B42" s="31"/>
      <c r="C42" s="34"/>
      <c r="D42" s="31"/>
      <c r="E42" s="14" t="s">
        <v>62</v>
      </c>
      <c r="F42" s="14" t="s">
        <v>50</v>
      </c>
      <c r="G42" s="14" t="s">
        <v>22</v>
      </c>
      <c r="H42" s="39" t="s">
        <v>139</v>
      </c>
      <c r="I42" s="41">
        <v>72.8</v>
      </c>
      <c r="J42" s="41">
        <f t="shared" si="1"/>
        <v>72.699999999999989</v>
      </c>
      <c r="K42" s="17">
        <v>14</v>
      </c>
      <c r="L42" s="43"/>
    </row>
    <row r="43" spans="1:12" s="6" customFormat="1" ht="21" customHeight="1" x14ac:dyDescent="0.3">
      <c r="A43" s="31"/>
      <c r="B43" s="31"/>
      <c r="C43" s="34"/>
      <c r="D43" s="31"/>
      <c r="E43" s="14" t="s">
        <v>63</v>
      </c>
      <c r="F43" s="14" t="s">
        <v>18</v>
      </c>
      <c r="G43" s="14" t="s">
        <v>19</v>
      </c>
      <c r="H43" s="39" t="s">
        <v>140</v>
      </c>
      <c r="I43" s="41">
        <v>69.400000000000006</v>
      </c>
      <c r="J43" s="41">
        <f t="shared" si="1"/>
        <v>71.900000000000006</v>
      </c>
      <c r="K43" s="17">
        <v>15</v>
      </c>
      <c r="L43" s="43"/>
    </row>
    <row r="44" spans="1:12" s="6" customFormat="1" ht="21" customHeight="1" x14ac:dyDescent="0.3">
      <c r="A44" s="31"/>
      <c r="B44" s="31"/>
      <c r="C44" s="34"/>
      <c r="D44" s="31"/>
      <c r="E44" s="14" t="s">
        <v>64</v>
      </c>
      <c r="F44" s="14" t="s">
        <v>18</v>
      </c>
      <c r="G44" s="14" t="s">
        <v>22</v>
      </c>
      <c r="H44" s="39" t="s">
        <v>137</v>
      </c>
      <c r="I44" s="41">
        <v>70.2</v>
      </c>
      <c r="J44" s="41">
        <f t="shared" si="1"/>
        <v>71.599999999999994</v>
      </c>
      <c r="K44" s="17">
        <v>16</v>
      </c>
      <c r="L44" s="43"/>
    </row>
    <row r="45" spans="1:12" s="6" customFormat="1" ht="21" customHeight="1" x14ac:dyDescent="0.3">
      <c r="A45" s="31"/>
      <c r="B45" s="31"/>
      <c r="C45" s="34"/>
      <c r="D45" s="31"/>
      <c r="E45" s="14" t="s">
        <v>65</v>
      </c>
      <c r="F45" s="14" t="s">
        <v>18</v>
      </c>
      <c r="G45" s="14" t="s">
        <v>19</v>
      </c>
      <c r="H45" s="39" t="s">
        <v>141</v>
      </c>
      <c r="I45" s="41">
        <v>69</v>
      </c>
      <c r="J45" s="41">
        <f t="shared" si="1"/>
        <v>70</v>
      </c>
      <c r="K45" s="17">
        <v>17</v>
      </c>
      <c r="L45" s="43"/>
    </row>
    <row r="46" spans="1:12" s="6" customFormat="1" ht="21" customHeight="1" x14ac:dyDescent="0.3">
      <c r="A46" s="31"/>
      <c r="B46" s="31"/>
      <c r="C46" s="34"/>
      <c r="D46" s="31"/>
      <c r="E46" s="14" t="s">
        <v>66</v>
      </c>
      <c r="F46" s="14" t="s">
        <v>18</v>
      </c>
      <c r="G46" s="14" t="s">
        <v>19</v>
      </c>
      <c r="H46" s="39" t="s">
        <v>142</v>
      </c>
      <c r="I46" s="41">
        <v>68</v>
      </c>
      <c r="J46" s="41">
        <f t="shared" si="1"/>
        <v>69.400000000000006</v>
      </c>
      <c r="K46" s="17">
        <v>18</v>
      </c>
      <c r="L46" s="43"/>
    </row>
    <row r="47" spans="1:12" s="6" customFormat="1" ht="21" customHeight="1" x14ac:dyDescent="0.3">
      <c r="A47" s="31"/>
      <c r="B47" s="31"/>
      <c r="C47" s="34"/>
      <c r="D47" s="31"/>
      <c r="E47" s="14" t="s">
        <v>67</v>
      </c>
      <c r="F47" s="14" t="s">
        <v>18</v>
      </c>
      <c r="G47" s="14" t="s">
        <v>19</v>
      </c>
      <c r="H47" s="39" t="s">
        <v>143</v>
      </c>
      <c r="I47" s="37" t="s">
        <v>107</v>
      </c>
      <c r="J47" s="41">
        <f>H47*0.5</f>
        <v>33.5</v>
      </c>
      <c r="K47" s="17">
        <v>19</v>
      </c>
      <c r="L47" s="43"/>
    </row>
    <row r="48" spans="1:12" s="6" customFormat="1" ht="21" customHeight="1" x14ac:dyDescent="0.3">
      <c r="A48" s="31"/>
      <c r="B48" s="31"/>
      <c r="C48" s="34"/>
      <c r="D48" s="31"/>
      <c r="E48" s="14" t="s">
        <v>68</v>
      </c>
      <c r="F48" s="14" t="s">
        <v>50</v>
      </c>
      <c r="G48" s="14" t="s">
        <v>22</v>
      </c>
      <c r="H48" s="39" t="s">
        <v>144</v>
      </c>
      <c r="I48" s="37" t="s">
        <v>107</v>
      </c>
      <c r="J48" s="41">
        <f>H48*0.5</f>
        <v>31.5</v>
      </c>
      <c r="K48" s="17">
        <v>20</v>
      </c>
      <c r="L48" s="43"/>
    </row>
    <row r="49" spans="1:12" s="6" customFormat="1" ht="21" customHeight="1" x14ac:dyDescent="0.3">
      <c r="A49" s="31"/>
      <c r="B49" s="31"/>
      <c r="C49" s="34"/>
      <c r="D49" s="31"/>
      <c r="E49" s="14" t="s">
        <v>69</v>
      </c>
      <c r="F49" s="14" t="s">
        <v>18</v>
      </c>
      <c r="G49" s="14" t="s">
        <v>19</v>
      </c>
      <c r="H49" s="39" t="s">
        <v>145</v>
      </c>
      <c r="I49" s="37" t="s">
        <v>107</v>
      </c>
      <c r="J49" s="41">
        <f>H49*0.5</f>
        <v>33.200000000000003</v>
      </c>
      <c r="K49" s="17">
        <v>21</v>
      </c>
      <c r="L49" s="43"/>
    </row>
    <row r="50" spans="1:12" s="6" customFormat="1" ht="21" customHeight="1" x14ac:dyDescent="0.3">
      <c r="A50" s="31"/>
      <c r="B50" s="31"/>
      <c r="C50" s="34"/>
      <c r="D50" s="31"/>
      <c r="E50" s="14" t="s">
        <v>70</v>
      </c>
      <c r="F50" s="14" t="s">
        <v>18</v>
      </c>
      <c r="G50" s="14" t="s">
        <v>19</v>
      </c>
      <c r="H50" s="39" t="s">
        <v>146</v>
      </c>
      <c r="I50" s="37" t="s">
        <v>107</v>
      </c>
      <c r="J50" s="41">
        <f>H50*0.5</f>
        <v>31.2</v>
      </c>
      <c r="K50" s="17">
        <v>22</v>
      </c>
      <c r="L50" s="43"/>
    </row>
    <row r="51" spans="1:12" s="6" customFormat="1" ht="21" customHeight="1" x14ac:dyDescent="0.3">
      <c r="A51" s="31"/>
      <c r="B51" s="31"/>
      <c r="C51" s="34"/>
      <c r="D51" s="31"/>
      <c r="E51" s="14" t="s">
        <v>72</v>
      </c>
      <c r="F51" s="14" t="s">
        <v>18</v>
      </c>
      <c r="G51" s="14" t="s">
        <v>22</v>
      </c>
      <c r="H51" s="39" t="s">
        <v>147</v>
      </c>
      <c r="I51" s="37" t="s">
        <v>107</v>
      </c>
      <c r="J51" s="41">
        <f>H51*0.5</f>
        <v>30.5</v>
      </c>
      <c r="K51" s="17">
        <v>23</v>
      </c>
      <c r="L51" s="43"/>
    </row>
    <row r="52" spans="1:12" s="6" customFormat="1" ht="21" customHeight="1" x14ac:dyDescent="0.3">
      <c r="A52" s="32"/>
      <c r="B52" s="32"/>
      <c r="C52" s="35"/>
      <c r="D52" s="32"/>
      <c r="E52" s="14" t="s">
        <v>71</v>
      </c>
      <c r="F52" s="14" t="s">
        <v>18</v>
      </c>
      <c r="G52" s="14" t="s">
        <v>22</v>
      </c>
      <c r="H52" s="39" t="s">
        <v>125</v>
      </c>
      <c r="I52" s="37" t="s">
        <v>107</v>
      </c>
      <c r="J52" s="40" t="s">
        <v>107</v>
      </c>
      <c r="K52" s="17">
        <v>24</v>
      </c>
      <c r="L52" s="43"/>
    </row>
  </sheetData>
  <sortState xmlns:xlrd2="http://schemas.microsoft.com/office/spreadsheetml/2017/richdata2" ref="E29:J46">
    <sortCondition descending="1" ref="J29:J46"/>
  </sortState>
  <mergeCells count="19">
    <mergeCell ref="A5:A52"/>
    <mergeCell ref="B5:B28"/>
    <mergeCell ref="C5:C28"/>
    <mergeCell ref="D5:D28"/>
    <mergeCell ref="L5:L52"/>
    <mergeCell ref="B29:B52"/>
    <mergeCell ref="C29:C52"/>
    <mergeCell ref="D29:D52"/>
    <mergeCell ref="G3:G4"/>
    <mergeCell ref="L3:L4"/>
    <mergeCell ref="A1:L1"/>
    <mergeCell ref="A2:L2"/>
    <mergeCell ref="H3:K3"/>
    <mergeCell ref="A3:A4"/>
    <mergeCell ref="B3:B4"/>
    <mergeCell ref="C3:C4"/>
    <mergeCell ref="D3:D4"/>
    <mergeCell ref="E3:E4"/>
    <mergeCell ref="F3:F4"/>
  </mergeCells>
  <phoneticPr fontId="12" type="noConversion"/>
  <pageMargins left="0.39305555555555599" right="0.39305555555555599" top="0.39305555555555599" bottom="0.39305555555555599" header="0.31388888888888899" footer="0.31388888888888899"/>
  <pageSetup paperSize="9" fitToHeight="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8"/>
  <sheetViews>
    <sheetView workbookViewId="0">
      <selection activeCell="A21" sqref="A21:D38"/>
    </sheetView>
  </sheetViews>
  <sheetFormatPr defaultColWidth="9" defaultRowHeight="13.5" x14ac:dyDescent="0.3"/>
  <sheetData>
    <row r="1" spans="1:4" ht="15.75" x14ac:dyDescent="0.3">
      <c r="A1" s="1" t="s">
        <v>17</v>
      </c>
      <c r="B1" s="1" t="s">
        <v>73</v>
      </c>
      <c r="C1" s="2">
        <v>82</v>
      </c>
      <c r="D1" s="1">
        <v>1</v>
      </c>
    </row>
    <row r="2" spans="1:4" ht="15.75" x14ac:dyDescent="0.3">
      <c r="A2" s="1" t="s">
        <v>20</v>
      </c>
      <c r="B2" s="1" t="s">
        <v>74</v>
      </c>
      <c r="C2" s="2">
        <v>79</v>
      </c>
      <c r="D2" s="1">
        <v>2</v>
      </c>
    </row>
    <row r="3" spans="1:4" ht="15.75" x14ac:dyDescent="0.3">
      <c r="A3" s="1" t="s">
        <v>23</v>
      </c>
      <c r="B3" s="1" t="s">
        <v>75</v>
      </c>
      <c r="C3" s="2">
        <v>78.2</v>
      </c>
      <c r="D3" s="1">
        <v>3</v>
      </c>
    </row>
    <row r="4" spans="1:4" ht="15.75" x14ac:dyDescent="0.3">
      <c r="A4" s="1" t="s">
        <v>25</v>
      </c>
      <c r="B4" s="1" t="s">
        <v>76</v>
      </c>
      <c r="C4" s="2">
        <v>76.400000000000006</v>
      </c>
      <c r="D4" s="1">
        <v>4</v>
      </c>
    </row>
    <row r="5" spans="1:4" ht="15.75" x14ac:dyDescent="0.3">
      <c r="A5" s="1" t="s">
        <v>26</v>
      </c>
      <c r="B5" s="1" t="s">
        <v>73</v>
      </c>
      <c r="C5" s="2">
        <v>74.599999999999994</v>
      </c>
      <c r="D5" s="1">
        <v>5</v>
      </c>
    </row>
    <row r="6" spans="1:4" ht="15.75" x14ac:dyDescent="0.3">
      <c r="A6" s="1" t="s">
        <v>31</v>
      </c>
      <c r="B6" s="1" t="s">
        <v>77</v>
      </c>
      <c r="C6" s="2">
        <v>74.400000000000006</v>
      </c>
      <c r="D6" s="1">
        <v>6</v>
      </c>
    </row>
    <row r="7" spans="1:4" ht="15.75" x14ac:dyDescent="0.3">
      <c r="A7" s="1" t="s">
        <v>21</v>
      </c>
      <c r="B7" s="3" t="s">
        <v>78</v>
      </c>
      <c r="C7" s="2">
        <v>74</v>
      </c>
      <c r="D7" s="1">
        <v>7</v>
      </c>
    </row>
    <row r="8" spans="1:4" ht="15.75" x14ac:dyDescent="0.3">
      <c r="A8" s="1" t="s">
        <v>33</v>
      </c>
      <c r="B8" s="1" t="s">
        <v>79</v>
      </c>
      <c r="C8" s="2">
        <v>73.599999999999994</v>
      </c>
      <c r="D8" s="1">
        <v>8</v>
      </c>
    </row>
    <row r="9" spans="1:4" ht="15.75" x14ac:dyDescent="0.3">
      <c r="A9" s="1" t="s">
        <v>27</v>
      </c>
      <c r="B9" s="1" t="s">
        <v>80</v>
      </c>
      <c r="C9" s="2">
        <v>72</v>
      </c>
      <c r="D9" s="1">
        <v>9</v>
      </c>
    </row>
    <row r="10" spans="1:4" ht="15.75" x14ac:dyDescent="0.3">
      <c r="A10" s="1" t="s">
        <v>28</v>
      </c>
      <c r="B10" s="1" t="s">
        <v>81</v>
      </c>
      <c r="C10" s="2">
        <v>72</v>
      </c>
      <c r="D10" s="1">
        <v>9</v>
      </c>
    </row>
    <row r="11" spans="1:4" ht="15.75" x14ac:dyDescent="0.3">
      <c r="A11" s="1" t="s">
        <v>34</v>
      </c>
      <c r="B11" s="1" t="s">
        <v>82</v>
      </c>
      <c r="C11" s="2">
        <v>71</v>
      </c>
      <c r="D11" s="1">
        <v>11</v>
      </c>
    </row>
    <row r="12" spans="1:4" ht="15.75" x14ac:dyDescent="0.3">
      <c r="A12" s="1" t="s">
        <v>36</v>
      </c>
      <c r="B12" s="3" t="s">
        <v>83</v>
      </c>
      <c r="C12" s="2">
        <v>71</v>
      </c>
      <c r="D12" s="1">
        <v>11</v>
      </c>
    </row>
    <row r="13" spans="1:4" ht="15.75" x14ac:dyDescent="0.3">
      <c r="A13" s="1" t="s">
        <v>29</v>
      </c>
      <c r="B13" s="3" t="s">
        <v>84</v>
      </c>
      <c r="C13" s="2">
        <v>70.400000000000006</v>
      </c>
      <c r="D13" s="1">
        <v>13</v>
      </c>
    </row>
    <row r="14" spans="1:4" ht="15.75" x14ac:dyDescent="0.3">
      <c r="A14" s="1" t="s">
        <v>32</v>
      </c>
      <c r="B14" s="1" t="s">
        <v>85</v>
      </c>
      <c r="C14" s="2">
        <v>70</v>
      </c>
      <c r="D14" s="1">
        <v>14</v>
      </c>
    </row>
    <row r="15" spans="1:4" ht="15.75" x14ac:dyDescent="0.3">
      <c r="A15" s="1" t="s">
        <v>30</v>
      </c>
      <c r="B15" s="3" t="s">
        <v>78</v>
      </c>
      <c r="C15" s="2">
        <v>69.8</v>
      </c>
      <c r="D15" s="1">
        <v>15</v>
      </c>
    </row>
    <row r="16" spans="1:4" ht="15.75" x14ac:dyDescent="0.3">
      <c r="A16" s="1" t="s">
        <v>24</v>
      </c>
      <c r="B16" s="1" t="s">
        <v>86</v>
      </c>
      <c r="C16" s="2">
        <v>69.8</v>
      </c>
      <c r="D16" s="1">
        <v>15</v>
      </c>
    </row>
    <row r="17" spans="1:4" ht="15.75" x14ac:dyDescent="0.3">
      <c r="A17" s="1" t="s">
        <v>35</v>
      </c>
      <c r="B17" s="1" t="s">
        <v>87</v>
      </c>
      <c r="C17" s="2">
        <v>69</v>
      </c>
      <c r="D17" s="1">
        <v>17</v>
      </c>
    </row>
    <row r="18" spans="1:4" ht="15.75" x14ac:dyDescent="0.3">
      <c r="A18" s="1" t="s">
        <v>37</v>
      </c>
      <c r="B18" s="3" t="s">
        <v>88</v>
      </c>
      <c r="C18" s="2">
        <v>66.599999999999994</v>
      </c>
      <c r="D18" s="1">
        <v>18</v>
      </c>
    </row>
    <row r="21" spans="1:4" x14ac:dyDescent="0.3">
      <c r="A21" t="s">
        <v>47</v>
      </c>
      <c r="B21" t="s">
        <v>89</v>
      </c>
      <c r="C21" s="4">
        <v>79.599999999999994</v>
      </c>
      <c r="D21">
        <v>1</v>
      </c>
    </row>
    <row r="22" spans="1:4" x14ac:dyDescent="0.3">
      <c r="A22" t="s">
        <v>54</v>
      </c>
      <c r="B22" t="s">
        <v>90</v>
      </c>
      <c r="C22" s="4">
        <v>79</v>
      </c>
      <c r="D22">
        <v>2</v>
      </c>
    </row>
    <row r="23" spans="1:4" x14ac:dyDescent="0.3">
      <c r="A23" t="s">
        <v>49</v>
      </c>
      <c r="B23" s="5" t="s">
        <v>91</v>
      </c>
      <c r="C23" s="4">
        <v>79</v>
      </c>
      <c r="D23">
        <v>2</v>
      </c>
    </row>
    <row r="24" spans="1:4" x14ac:dyDescent="0.3">
      <c r="A24" t="s">
        <v>55</v>
      </c>
      <c r="B24" t="s">
        <v>92</v>
      </c>
      <c r="C24" s="4">
        <v>78</v>
      </c>
      <c r="D24">
        <v>4</v>
      </c>
    </row>
    <row r="25" spans="1:4" x14ac:dyDescent="0.3">
      <c r="A25" t="s">
        <v>53</v>
      </c>
      <c r="B25" t="s">
        <v>93</v>
      </c>
      <c r="C25" s="4">
        <v>77.2</v>
      </c>
      <c r="D25">
        <v>5</v>
      </c>
    </row>
    <row r="26" spans="1:4" x14ac:dyDescent="0.3">
      <c r="A26" t="s">
        <v>48</v>
      </c>
      <c r="B26" t="s">
        <v>94</v>
      </c>
      <c r="C26" s="4">
        <v>76.400000000000006</v>
      </c>
      <c r="D26">
        <v>6</v>
      </c>
    </row>
    <row r="27" spans="1:4" x14ac:dyDescent="0.3">
      <c r="A27" t="s">
        <v>59</v>
      </c>
      <c r="B27" t="s">
        <v>95</v>
      </c>
      <c r="C27" s="4">
        <v>76</v>
      </c>
      <c r="D27">
        <v>7</v>
      </c>
    </row>
    <row r="28" spans="1:4" x14ac:dyDescent="0.3">
      <c r="A28" t="s">
        <v>57</v>
      </c>
      <c r="B28" s="5" t="s">
        <v>96</v>
      </c>
      <c r="C28" s="4">
        <v>75.8</v>
      </c>
      <c r="D28">
        <v>8</v>
      </c>
    </row>
    <row r="29" spans="1:4" x14ac:dyDescent="0.3">
      <c r="A29" t="s">
        <v>60</v>
      </c>
      <c r="B29" t="s">
        <v>97</v>
      </c>
      <c r="C29" s="4">
        <v>75.400000000000006</v>
      </c>
      <c r="D29">
        <v>9</v>
      </c>
    </row>
    <row r="30" spans="1:4" x14ac:dyDescent="0.3">
      <c r="A30" t="s">
        <v>58</v>
      </c>
      <c r="B30" t="s">
        <v>98</v>
      </c>
      <c r="C30" s="4">
        <v>74.599999999999994</v>
      </c>
      <c r="D30">
        <v>10</v>
      </c>
    </row>
    <row r="31" spans="1:4" x14ac:dyDescent="0.3">
      <c r="A31" t="s">
        <v>61</v>
      </c>
      <c r="B31" t="s">
        <v>99</v>
      </c>
      <c r="C31" s="4">
        <v>74.400000000000006</v>
      </c>
      <c r="D31">
        <v>11</v>
      </c>
    </row>
    <row r="32" spans="1:4" x14ac:dyDescent="0.3">
      <c r="A32" t="s">
        <v>51</v>
      </c>
      <c r="B32" s="5" t="s">
        <v>100</v>
      </c>
      <c r="C32" s="4">
        <v>73.599999999999994</v>
      </c>
      <c r="D32">
        <v>12</v>
      </c>
    </row>
    <row r="33" spans="1:4" x14ac:dyDescent="0.3">
      <c r="A33" t="s">
        <v>62</v>
      </c>
      <c r="B33" s="5" t="s">
        <v>101</v>
      </c>
      <c r="C33" s="4">
        <v>72.8</v>
      </c>
      <c r="D33">
        <v>13</v>
      </c>
    </row>
    <row r="34" spans="1:4" x14ac:dyDescent="0.3">
      <c r="A34" t="s">
        <v>56</v>
      </c>
      <c r="B34" s="5" t="s">
        <v>102</v>
      </c>
      <c r="C34" s="4">
        <v>72.400000000000006</v>
      </c>
      <c r="D34">
        <v>14</v>
      </c>
    </row>
    <row r="35" spans="1:4" x14ac:dyDescent="0.3">
      <c r="A35" t="s">
        <v>64</v>
      </c>
      <c r="B35" t="s">
        <v>103</v>
      </c>
      <c r="C35" s="4">
        <v>70.2</v>
      </c>
      <c r="D35">
        <v>15</v>
      </c>
    </row>
    <row r="36" spans="1:4" x14ac:dyDescent="0.3">
      <c r="A36" t="s">
        <v>63</v>
      </c>
      <c r="B36" t="s">
        <v>104</v>
      </c>
      <c r="C36" s="4">
        <v>69.400000000000006</v>
      </c>
      <c r="D36">
        <v>16</v>
      </c>
    </row>
    <row r="37" spans="1:4" x14ac:dyDescent="0.3">
      <c r="A37" t="s">
        <v>65</v>
      </c>
      <c r="B37" t="s">
        <v>105</v>
      </c>
      <c r="C37" s="4">
        <v>69</v>
      </c>
      <c r="D37">
        <v>17</v>
      </c>
    </row>
    <row r="38" spans="1:4" x14ac:dyDescent="0.3">
      <c r="A38" t="s">
        <v>66</v>
      </c>
      <c r="B38" t="s">
        <v>106</v>
      </c>
      <c r="C38" s="4">
        <v>68</v>
      </c>
      <c r="D38">
        <v>18</v>
      </c>
    </row>
  </sheetData>
  <sortState xmlns:xlrd2="http://schemas.microsoft.com/office/spreadsheetml/2017/richdata2" ref="A21:D38">
    <sortCondition ref="D21:D38"/>
  </sortState>
  <phoneticPr fontId="1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汇总表 (对外公示)</vt:lpstr>
      <vt:lpstr>Sheet1</vt:lpstr>
      <vt:lpstr>'汇总表 (对外公示)'!Print_Titles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zou</dc:creator>
  <cp:lastModifiedBy>li zou</cp:lastModifiedBy>
  <cp:lastPrinted>2025-06-15T06:49:33Z</cp:lastPrinted>
  <dcterms:created xsi:type="dcterms:W3CDTF">2006-09-16T00:00:00Z</dcterms:created>
  <dcterms:modified xsi:type="dcterms:W3CDTF">2025-06-15T06:49:49Z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2052-10.1.0.6159</vt:lpwstr>
  </property>
  <property fmtid="{D5CDD505-2E9C-101B-9397-08002B2CF9AE}" pid="3" name="ICV">
    <vt:lpwstr>0DF293D306834FDF93B221D2C48D0A33_13</vt:lpwstr>
  </property>
  <property fmtid="{D5CDD505-2E9C-101B-9397-08002B2CF9AE}" pid="4" name="KSOReadingLayout">
    <vt:bool>false</vt:bool>
  </property>
</Properties>
</file>